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OBRAS CORMUDESI\5.-FAEP 2018\2.-MEJORAMIENTO TECHUMBRE EN SALAS DE CLASES\4.-ESCUELA PATRICIO LYNCH - LISTO\4.-ITEMIZADO OFICIAL\"/>
    </mc:Choice>
  </mc:AlternateContent>
  <xr:revisionPtr revIDLastSave="0" documentId="13_ncr:1_{79583E12-DFCD-47E9-B6CA-CC5305379A40}" xr6:coauthVersionLast="36" xr6:coauthVersionMax="36" xr10:uidLastSave="{00000000-0000-0000-0000-000000000000}"/>
  <bookViews>
    <workbookView xWindow="0" yWindow="0" windowWidth="12510" windowHeight="7905" xr2:uid="{472B85D2-3F68-484A-A057-9DA0D13612BE}"/>
  </bookViews>
  <sheets>
    <sheet name="Hoja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1" l="1"/>
  <c r="E27" i="1" l="1"/>
  <c r="E21" i="1"/>
  <c r="E28" i="1"/>
  <c r="E35" i="1"/>
</calcChain>
</file>

<file path=xl/sharedStrings.xml><?xml version="1.0" encoding="utf-8"?>
<sst xmlns="http://schemas.openxmlformats.org/spreadsheetml/2006/main" count="90" uniqueCount="73">
  <si>
    <t>PROPUESTA:</t>
  </si>
  <si>
    <t>MEJORAMIENTO CUBIERTAS SALAS DE CLASES FAEP 2018</t>
  </si>
  <si>
    <t>PROYECTO:</t>
  </si>
  <si>
    <t>UBICACIÓN:</t>
  </si>
  <si>
    <t>FECHA:</t>
  </si>
  <si>
    <t>DURACION :</t>
  </si>
  <si>
    <t>ITEM</t>
  </si>
  <si>
    <t>DETALLE</t>
  </si>
  <si>
    <t>UN</t>
  </si>
  <si>
    <t>CANTIDAD</t>
  </si>
  <si>
    <t>P. UNITARIO</t>
  </si>
  <si>
    <t>TOTAL</t>
  </si>
  <si>
    <t>A</t>
  </si>
  <si>
    <t xml:space="preserve">MEJORAMIENTO CUBIERTAS SALAS DE CLASE </t>
  </si>
  <si>
    <t>1.0</t>
  </si>
  <si>
    <t>OBRAS PRELIMINARES</t>
  </si>
  <si>
    <t>1.2</t>
  </si>
  <si>
    <t xml:space="preserve">Retiro de Techumbre </t>
  </si>
  <si>
    <t xml:space="preserve">M2 </t>
  </si>
  <si>
    <t>1.3</t>
  </si>
  <si>
    <t xml:space="preserve">Limpieza y retiro de fecas </t>
  </si>
  <si>
    <t>GL</t>
  </si>
  <si>
    <t>1.4</t>
  </si>
  <si>
    <t>Sanitizado(fumigacion)</t>
  </si>
  <si>
    <t xml:space="preserve">TOTAL </t>
  </si>
  <si>
    <t>B</t>
  </si>
  <si>
    <t xml:space="preserve">CUBIERTAS </t>
  </si>
  <si>
    <t>2.0</t>
  </si>
  <si>
    <t xml:space="preserve">CAMBIO DE CUBIERTAS </t>
  </si>
  <si>
    <t>2.1</t>
  </si>
  <si>
    <t>Fieltro Asfáltico Corrugado Superior Dynaflex Dynal 15/40</t>
  </si>
  <si>
    <t>M2</t>
  </si>
  <si>
    <t>2.2</t>
  </si>
  <si>
    <t>Plancha Acanalada Onda Toledana Zincalum 0.35 mm</t>
  </si>
  <si>
    <t>2.3</t>
  </si>
  <si>
    <t xml:space="preserve">Caballete Hojalata 0,3 cm </t>
  </si>
  <si>
    <t>ML</t>
  </si>
  <si>
    <t xml:space="preserve">SALAS DE CLASES </t>
  </si>
  <si>
    <t>3.0</t>
  </si>
  <si>
    <t xml:space="preserve">CAMBIO DE CIELOS </t>
  </si>
  <si>
    <t>3.1</t>
  </si>
  <si>
    <t xml:space="preserve">Perfil portante de placa 40R </t>
  </si>
  <si>
    <t>3.2</t>
  </si>
  <si>
    <t xml:space="preserve">Cielo plancha Yeso carton 8 mm </t>
  </si>
  <si>
    <t>3.3</t>
  </si>
  <si>
    <t>Moldura Poliestireno modelo Nomastyl 2.5 cmx20 mm.</t>
  </si>
  <si>
    <t>4.0</t>
  </si>
  <si>
    <t xml:space="preserve">TERMINACIONES </t>
  </si>
  <si>
    <t>4.1</t>
  </si>
  <si>
    <t>Enlucido y pintura 2 manos cielo</t>
  </si>
  <si>
    <t>Enlucido y pintura 2 manos (muros)</t>
  </si>
  <si>
    <t>5.0</t>
  </si>
  <si>
    <t>ENTREGA DE LA OBRA</t>
  </si>
  <si>
    <t>5.1</t>
  </si>
  <si>
    <t>Limpieza y entrga de obra</t>
  </si>
  <si>
    <t>SUB TOTAL NETO</t>
  </si>
  <si>
    <t>TOTAL NETO</t>
  </si>
  <si>
    <t>I.V.A.</t>
  </si>
  <si>
    <t>_________________________</t>
  </si>
  <si>
    <t>TOTAL CON I.V.A.</t>
  </si>
  <si>
    <t xml:space="preserve">Guardapolvos </t>
  </si>
  <si>
    <t>6.0</t>
  </si>
  <si>
    <t xml:space="preserve">INSTALACIONES </t>
  </si>
  <si>
    <t xml:space="preserve">Cambio sistema electrico </t>
  </si>
  <si>
    <t>5.2</t>
  </si>
  <si>
    <t>5.3</t>
  </si>
  <si>
    <t xml:space="preserve">ITEMIZADO OFICIAL </t>
  </si>
  <si>
    <t xml:space="preserve">ESCUELA PATRICIO LYNCH </t>
  </si>
  <si>
    <t xml:space="preserve">IDENTIFICAR PLAZO EN DIAS CORRIDOS </t>
  </si>
  <si>
    <t xml:space="preserve">NOMBRE Y FIRMA </t>
  </si>
  <si>
    <t>EMPRESA CONTRATISTA</t>
  </si>
  <si>
    <t>6.1</t>
  </si>
  <si>
    <t>G.G./UTILIDAD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</si>
</sst>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$&quot;* #,##0_ ;_ &quot;$&quot;* \-#,##0_ ;_ &quot;$&quot;* &quot;-&quot;_ ;_ @_ "/>
    <numFmt numFmtId="164" formatCode="[$$-340A]\ #,##0;\-[$$-340A]\ #,##0"/>
  </numFmts>
  <fonts count="10" x14ac:knownFonts="1">
    <font>
      <sz val="11"/>
      <color theme="1"/>
      <name val="Calibri"/>
      <family val="2"/>
      <scheme val="minor"/>
    </font>
    <font>
      <sz val="16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0"/>
      <color indexed="8"/>
      <name val="Arial Narrow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2" fontId="8" fillId="0" borderId="0" applyFont="0" applyFill="0" applyBorder="0" applyAlignment="0" applyProtection="0"/>
  </cellStyleXfs>
  <cellXfs count="71">
    <xf numFmtId="0" fontId="0" fillId="0" borderId="0" xfId="0"/>
    <xf numFmtId="0" fontId="2" fillId="0" borderId="4" xfId="0" applyNumberFormat="1" applyFont="1" applyFill="1" applyBorder="1" applyAlignment="1" applyProtection="1">
      <alignment horizontal="left"/>
    </xf>
    <xf numFmtId="0" fontId="2" fillId="0" borderId="5" xfId="0" applyNumberFormat="1" applyFont="1" applyFill="1" applyBorder="1" applyAlignment="1" applyProtection="1">
      <alignment horizontal="left"/>
    </xf>
    <xf numFmtId="0" fontId="2" fillId="0" borderId="7" xfId="0" applyNumberFormat="1" applyFont="1" applyFill="1" applyBorder="1" applyAlignment="1" applyProtection="1">
      <alignment horizontal="left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/>
    <xf numFmtId="2" fontId="4" fillId="0" borderId="10" xfId="0" applyNumberFormat="1" applyFont="1" applyFill="1" applyBorder="1" applyAlignment="1" applyProtection="1">
      <alignment horizontal="center" vertical="center"/>
    </xf>
    <xf numFmtId="164" fontId="4" fillId="0" borderId="11" xfId="0" applyNumberFormat="1" applyFont="1" applyFill="1" applyBorder="1" applyAlignment="1" applyProtection="1">
      <alignment horizontal="center" vertical="center"/>
    </xf>
    <xf numFmtId="164" fontId="4" fillId="0" borderId="10" xfId="0" applyNumberFormat="1" applyFont="1" applyFill="1" applyBorder="1" applyAlignment="1" applyProtection="1">
      <alignment horizontal="center" vertical="center"/>
    </xf>
    <xf numFmtId="164" fontId="4" fillId="0" borderId="12" xfId="0" applyNumberFormat="1" applyFont="1" applyFill="1" applyBorder="1" applyAlignment="1" applyProtection="1">
      <alignment vertical="center"/>
    </xf>
    <xf numFmtId="0" fontId="2" fillId="3" borderId="12" xfId="0" applyNumberFormat="1" applyFont="1" applyFill="1" applyBorder="1" applyAlignment="1" applyProtection="1">
      <alignment vertical="center"/>
    </xf>
    <xf numFmtId="0" fontId="4" fillId="3" borderId="12" xfId="0" applyNumberFormat="1" applyFont="1" applyFill="1" applyBorder="1" applyAlignment="1" applyProtection="1">
      <alignment horizontal="center" vertical="center"/>
    </xf>
    <xf numFmtId="164" fontId="4" fillId="3" borderId="12" xfId="0" applyNumberFormat="1" applyFont="1" applyFill="1" applyBorder="1" applyAlignment="1" applyProtection="1">
      <alignment horizontal="center" vertical="center"/>
    </xf>
    <xf numFmtId="0" fontId="4" fillId="4" borderId="11" xfId="0" applyNumberFormat="1" applyFont="1" applyFill="1" applyBorder="1" applyAlignment="1" applyProtection="1">
      <alignment horizontal="left" vertical="center"/>
    </xf>
    <xf numFmtId="0" fontId="4" fillId="0" borderId="12" xfId="0" applyNumberFormat="1" applyFont="1" applyFill="1" applyBorder="1" applyAlignment="1" applyProtection="1">
      <alignment horizontal="left" vertical="center"/>
    </xf>
    <xf numFmtId="0" fontId="4" fillId="0" borderId="10" xfId="0" applyNumberFormat="1" applyFont="1" applyFill="1" applyBorder="1" applyAlignment="1" applyProtection="1">
      <alignment horizontal="left" vertic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/>
    </xf>
    <xf numFmtId="0" fontId="4" fillId="0" borderId="11" xfId="0" applyNumberFormat="1" applyFont="1" applyFill="1" applyBorder="1" applyAlignment="1" applyProtection="1">
      <alignment horizontal="left" vertical="center"/>
    </xf>
    <xf numFmtId="0" fontId="6" fillId="0" borderId="1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9" fontId="5" fillId="0" borderId="13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42" fontId="5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164" fontId="0" fillId="0" borderId="0" xfId="0" applyNumberFormat="1"/>
    <xf numFmtId="1" fontId="4" fillId="0" borderId="10" xfId="0" applyNumberFormat="1" applyFont="1" applyFill="1" applyBorder="1" applyAlignment="1" applyProtection="1">
      <alignment horizontal="center" vertical="center"/>
    </xf>
    <xf numFmtId="164" fontId="4" fillId="0" borderId="14" xfId="0" applyNumberFormat="1" applyFont="1" applyFill="1" applyBorder="1" applyAlignment="1" applyProtection="1">
      <alignment horizontal="center" vertical="center"/>
    </xf>
    <xf numFmtId="42" fontId="0" fillId="0" borderId="0" xfId="1" applyFont="1"/>
    <xf numFmtId="0" fontId="3" fillId="2" borderId="15" xfId="0" applyNumberFormat="1" applyFont="1" applyFill="1" applyBorder="1" applyAlignment="1" applyProtection="1">
      <alignment horizontal="center" vertical="center"/>
    </xf>
    <xf numFmtId="0" fontId="3" fillId="2" borderId="16" xfId="0" applyNumberFormat="1" applyFont="1" applyFill="1" applyBorder="1" applyAlignment="1" applyProtection="1">
      <alignment horizontal="center" vertical="center"/>
    </xf>
    <xf numFmtId="0" fontId="3" fillId="2" borderId="17" xfId="0" applyNumberFormat="1" applyFont="1" applyFill="1" applyBorder="1" applyAlignment="1" applyProtection="1">
      <alignment horizontal="center" vertical="center"/>
    </xf>
    <xf numFmtId="0" fontId="2" fillId="3" borderId="18" xfId="0" applyNumberFormat="1" applyFont="1" applyFill="1" applyBorder="1" applyAlignment="1" applyProtection="1">
      <alignment horizontal="center" vertical="center"/>
    </xf>
    <xf numFmtId="0" fontId="4" fillId="0" borderId="18" xfId="0" applyNumberFormat="1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/>
    <xf numFmtId="164" fontId="4" fillId="3" borderId="19" xfId="0" applyNumberFormat="1" applyFont="1" applyFill="1" applyBorder="1" applyAlignment="1" applyProtection="1">
      <alignment horizontal="center" vertical="center"/>
    </xf>
    <xf numFmtId="0" fontId="4" fillId="0" borderId="20" xfId="0" applyNumberFormat="1" applyFont="1" applyFill="1" applyBorder="1" applyAlignment="1" applyProtection="1">
      <alignment horizontal="center" vertical="center"/>
    </xf>
    <xf numFmtId="0" fontId="4" fillId="0" borderId="21" xfId="0" applyNumberFormat="1" applyFont="1" applyFill="1" applyBorder="1" applyAlignment="1" applyProtection="1">
      <alignment horizontal="center" vertical="center"/>
    </xf>
    <xf numFmtId="164" fontId="4" fillId="0" borderId="25" xfId="0" applyNumberFormat="1" applyFont="1" applyFill="1" applyBorder="1" applyAlignment="1" applyProtection="1">
      <alignment horizontal="center" vertical="center"/>
    </xf>
    <xf numFmtId="164" fontId="4" fillId="0" borderId="26" xfId="0" applyNumberFormat="1" applyFont="1" applyFill="1" applyBorder="1" applyAlignment="1" applyProtection="1">
      <alignment horizontal="center" vertical="center"/>
    </xf>
    <xf numFmtId="164" fontId="7" fillId="0" borderId="17" xfId="0" applyNumberFormat="1" applyFont="1" applyFill="1" applyBorder="1" applyAlignment="1" applyProtection="1"/>
    <xf numFmtId="0" fontId="5" fillId="0" borderId="20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7" fillId="0" borderId="14" xfId="0" applyNumberFormat="1" applyFont="1" applyFill="1" applyBorder="1" applyAlignment="1" applyProtection="1"/>
    <xf numFmtId="164" fontId="7" fillId="0" borderId="26" xfId="0" applyNumberFormat="1" applyFont="1" applyFill="1" applyBorder="1" applyAlignment="1" applyProtection="1"/>
    <xf numFmtId="0" fontId="7" fillId="0" borderId="29" xfId="0" applyNumberFormat="1" applyFont="1" applyFill="1" applyBorder="1" applyAlignment="1" applyProtection="1">
      <alignment horizontal="left"/>
    </xf>
    <xf numFmtId="0" fontId="7" fillId="0" borderId="24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left"/>
    </xf>
    <xf numFmtId="14" fontId="2" fillId="0" borderId="0" xfId="0" applyNumberFormat="1" applyFont="1" applyFill="1" applyBorder="1" applyAlignment="1" applyProtection="1">
      <alignment horizontal="left"/>
    </xf>
    <xf numFmtId="14" fontId="2" fillId="0" borderId="6" xfId="0" applyNumberFormat="1" applyFont="1" applyFill="1" applyBorder="1" applyAlignment="1" applyProtection="1">
      <alignment horizontal="left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9" xfId="0" applyNumberFormat="1" applyFont="1" applyFill="1" applyBorder="1" applyAlignment="1" applyProtection="1">
      <alignment horizontal="left"/>
    </xf>
    <xf numFmtId="0" fontId="2" fillId="3" borderId="11" xfId="0" applyNumberFormat="1" applyFont="1" applyFill="1" applyBorder="1" applyAlignment="1" applyProtection="1">
      <alignment horizontal="left" vertical="center"/>
    </xf>
    <xf numFmtId="0" fontId="2" fillId="3" borderId="12" xfId="0" applyNumberFormat="1" applyFont="1" applyFill="1" applyBorder="1" applyAlignment="1" applyProtection="1">
      <alignment horizontal="left" vertical="center"/>
    </xf>
    <xf numFmtId="0" fontId="2" fillId="3" borderId="19" xfId="0" applyNumberFormat="1" applyFont="1" applyFill="1" applyBorder="1" applyAlignment="1" applyProtection="1">
      <alignment horizontal="left" vertical="center"/>
    </xf>
    <xf numFmtId="0" fontId="4" fillId="0" borderId="22" xfId="0" applyNumberFormat="1" applyFont="1" applyFill="1" applyBorder="1" applyAlignment="1" applyProtection="1">
      <alignment horizontal="center"/>
    </xf>
    <xf numFmtId="0" fontId="4" fillId="0" borderId="23" xfId="0" applyNumberFormat="1" applyFont="1" applyFill="1" applyBorder="1" applyAlignment="1" applyProtection="1">
      <alignment horizontal="center"/>
    </xf>
    <xf numFmtId="0" fontId="4" fillId="0" borderId="24" xfId="0" applyNumberFormat="1" applyFont="1" applyFill="1" applyBorder="1" applyAlignment="1" applyProtection="1">
      <alignment horizontal="center"/>
    </xf>
    <xf numFmtId="0" fontId="7" fillId="0" borderId="27" xfId="0" applyNumberFormat="1" applyFont="1" applyFill="1" applyBorder="1" applyAlignment="1" applyProtection="1">
      <alignment horizontal="left"/>
    </xf>
    <xf numFmtId="0" fontId="7" fillId="0" borderId="28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horizontal="left"/>
    </xf>
    <xf numFmtId="0" fontId="7" fillId="0" borderId="13" xfId="0" applyNumberFormat="1" applyFont="1" applyFill="1" applyBorder="1" applyAlignment="1" applyProtection="1">
      <alignment horizontal="left"/>
    </xf>
    <xf numFmtId="0" fontId="4" fillId="0" borderId="11" xfId="0" applyNumberFormat="1" applyFont="1" applyFill="1" applyBorder="1" applyAlignment="1" applyProtection="1">
      <alignment horizontal="center"/>
    </xf>
    <xf numFmtId="0" fontId="4" fillId="0" borderId="12" xfId="0" applyNumberFormat="1" applyFont="1" applyFill="1" applyBorder="1" applyAlignment="1" applyProtection="1">
      <alignment horizontal="center"/>
    </xf>
    <xf numFmtId="0" fontId="4" fillId="0" borderId="13" xfId="0" applyNumberFormat="1" applyFont="1" applyFill="1" applyBorder="1" applyAlignment="1" applyProtection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F0048-5EDC-4746-A585-1F001F138F1D}">
  <dimension ref="B4:H51"/>
  <sheetViews>
    <sheetView tabSelected="1" topLeftCell="A37" workbookViewId="0">
      <selection activeCell="G55" sqref="G55"/>
    </sheetView>
  </sheetViews>
  <sheetFormatPr baseColWidth="10" defaultRowHeight="15" x14ac:dyDescent="0.25"/>
  <cols>
    <col min="3" max="3" width="40.85546875" bestFit="1" customWidth="1"/>
    <col min="6" max="6" width="13" bestFit="1" customWidth="1"/>
    <col min="7" max="7" width="12" bestFit="1" customWidth="1"/>
  </cols>
  <sheetData>
    <row r="4" spans="2:7" ht="15.75" thickBot="1" x14ac:dyDescent="0.3"/>
    <row r="5" spans="2:7" ht="21" thickBot="1" x14ac:dyDescent="0.35">
      <c r="B5" s="47" t="s">
        <v>66</v>
      </c>
      <c r="C5" s="48"/>
      <c r="D5" s="48"/>
      <c r="E5" s="48"/>
      <c r="F5" s="48"/>
      <c r="G5" s="49"/>
    </row>
    <row r="6" spans="2:7" x14ac:dyDescent="0.25">
      <c r="B6" s="1" t="s">
        <v>0</v>
      </c>
      <c r="C6" s="50" t="s">
        <v>1</v>
      </c>
      <c r="D6" s="50"/>
      <c r="E6" s="50"/>
      <c r="F6" s="50"/>
      <c r="G6" s="51"/>
    </row>
    <row r="7" spans="2:7" x14ac:dyDescent="0.25">
      <c r="B7" s="2" t="s">
        <v>2</v>
      </c>
      <c r="C7" s="52" t="s">
        <v>1</v>
      </c>
      <c r="D7" s="52"/>
      <c r="E7" s="52"/>
      <c r="F7" s="52"/>
      <c r="G7" s="53"/>
    </row>
    <row r="8" spans="2:7" x14ac:dyDescent="0.25">
      <c r="B8" s="2" t="s">
        <v>3</v>
      </c>
      <c r="C8" s="52" t="s">
        <v>67</v>
      </c>
      <c r="D8" s="52"/>
      <c r="E8" s="52"/>
      <c r="F8" s="52"/>
      <c r="G8" s="53"/>
    </row>
    <row r="9" spans="2:7" x14ac:dyDescent="0.25">
      <c r="B9" s="2" t="s">
        <v>4</v>
      </c>
      <c r="C9" s="54"/>
      <c r="D9" s="54"/>
      <c r="E9" s="54"/>
      <c r="F9" s="54"/>
      <c r="G9" s="55"/>
    </row>
    <row r="10" spans="2:7" ht="15.75" thickBot="1" x14ac:dyDescent="0.3">
      <c r="B10" s="3" t="s">
        <v>5</v>
      </c>
      <c r="C10" s="56" t="s">
        <v>68</v>
      </c>
      <c r="D10" s="56"/>
      <c r="E10" s="56"/>
      <c r="F10" s="56"/>
      <c r="G10" s="57"/>
    </row>
    <row r="11" spans="2:7" x14ac:dyDescent="0.25">
      <c r="B11" s="29" t="s">
        <v>6</v>
      </c>
      <c r="C11" s="30" t="s">
        <v>7</v>
      </c>
      <c r="D11" s="30" t="s">
        <v>8</v>
      </c>
      <c r="E11" s="30" t="s">
        <v>9</v>
      </c>
      <c r="F11" s="30" t="s">
        <v>10</v>
      </c>
      <c r="G11" s="31" t="s">
        <v>11</v>
      </c>
    </row>
    <row r="12" spans="2:7" x14ac:dyDescent="0.25">
      <c r="B12" s="32" t="s">
        <v>12</v>
      </c>
      <c r="C12" s="58" t="s">
        <v>13</v>
      </c>
      <c r="D12" s="59"/>
      <c r="E12" s="59"/>
      <c r="F12" s="59"/>
      <c r="G12" s="60"/>
    </row>
    <row r="13" spans="2:7" x14ac:dyDescent="0.25">
      <c r="B13" s="32" t="s">
        <v>14</v>
      </c>
      <c r="C13" s="58" t="s">
        <v>15</v>
      </c>
      <c r="D13" s="59"/>
      <c r="E13" s="59"/>
      <c r="F13" s="59"/>
      <c r="G13" s="60"/>
    </row>
    <row r="14" spans="2:7" x14ac:dyDescent="0.25">
      <c r="B14" s="33" t="s">
        <v>16</v>
      </c>
      <c r="C14" s="5" t="s">
        <v>17</v>
      </c>
      <c r="D14" s="4" t="s">
        <v>18</v>
      </c>
      <c r="E14" s="26">
        <f>166.97+161.54+8</f>
        <v>336.51</v>
      </c>
      <c r="F14" s="7"/>
      <c r="G14" s="27"/>
    </row>
    <row r="15" spans="2:7" x14ac:dyDescent="0.25">
      <c r="B15" s="33" t="s">
        <v>19</v>
      </c>
      <c r="C15" s="5" t="s">
        <v>20</v>
      </c>
      <c r="D15" s="4" t="s">
        <v>21</v>
      </c>
      <c r="E15" s="6">
        <v>1</v>
      </c>
      <c r="F15" s="7"/>
      <c r="G15" s="27"/>
    </row>
    <row r="16" spans="2:7" x14ac:dyDescent="0.25">
      <c r="B16" s="33" t="s">
        <v>22</v>
      </c>
      <c r="C16" s="5" t="s">
        <v>23</v>
      </c>
      <c r="D16" s="4" t="s">
        <v>21</v>
      </c>
      <c r="E16" s="6">
        <v>1</v>
      </c>
      <c r="F16" s="7"/>
      <c r="G16" s="27"/>
    </row>
    <row r="17" spans="2:8" x14ac:dyDescent="0.25">
      <c r="B17" s="34"/>
      <c r="C17" s="9"/>
      <c r="D17" s="9"/>
      <c r="E17" s="9"/>
      <c r="F17" s="7" t="s">
        <v>24</v>
      </c>
      <c r="G17" s="27"/>
    </row>
    <row r="18" spans="2:8" x14ac:dyDescent="0.25">
      <c r="B18" s="32" t="s">
        <v>25</v>
      </c>
      <c r="C18" s="10" t="s">
        <v>26</v>
      </c>
      <c r="D18" s="11"/>
      <c r="E18" s="11"/>
      <c r="F18" s="12"/>
      <c r="G18" s="35"/>
    </row>
    <row r="19" spans="2:8" x14ac:dyDescent="0.25">
      <c r="B19" s="32" t="s">
        <v>27</v>
      </c>
      <c r="C19" s="10" t="s">
        <v>28</v>
      </c>
      <c r="D19" s="11"/>
      <c r="E19" s="11"/>
      <c r="F19" s="12"/>
      <c r="G19" s="35"/>
    </row>
    <row r="20" spans="2:8" x14ac:dyDescent="0.25">
      <c r="B20" s="33" t="s">
        <v>29</v>
      </c>
      <c r="C20" s="13" t="s">
        <v>30</v>
      </c>
      <c r="D20" s="4" t="s">
        <v>31</v>
      </c>
      <c r="E20" s="6">
        <v>167</v>
      </c>
      <c r="F20" s="8"/>
      <c r="G20" s="27"/>
    </row>
    <row r="21" spans="2:8" x14ac:dyDescent="0.25">
      <c r="B21" s="33" t="s">
        <v>32</v>
      </c>
      <c r="C21" s="13" t="s">
        <v>33</v>
      </c>
      <c r="D21" s="4" t="s">
        <v>31</v>
      </c>
      <c r="E21" s="6">
        <f>167+161.44</f>
        <v>328.44</v>
      </c>
      <c r="F21" s="8"/>
      <c r="G21" s="27"/>
    </row>
    <row r="22" spans="2:8" x14ac:dyDescent="0.25">
      <c r="B22" s="33" t="s">
        <v>34</v>
      </c>
      <c r="C22" s="14" t="s">
        <v>35</v>
      </c>
      <c r="D22" s="4" t="s">
        <v>36</v>
      </c>
      <c r="E22" s="4">
        <v>27.15</v>
      </c>
      <c r="F22" s="8"/>
      <c r="G22" s="27"/>
    </row>
    <row r="23" spans="2:8" x14ac:dyDescent="0.25">
      <c r="B23" s="36"/>
      <c r="C23" s="16"/>
      <c r="D23" s="16"/>
      <c r="E23" s="16"/>
      <c r="F23" s="17" t="s">
        <v>11</v>
      </c>
      <c r="G23" s="27"/>
    </row>
    <row r="24" spans="2:8" x14ac:dyDescent="0.25">
      <c r="B24" s="32" t="s">
        <v>25</v>
      </c>
      <c r="C24" s="10" t="s">
        <v>37</v>
      </c>
      <c r="D24" s="11"/>
      <c r="E24" s="11"/>
      <c r="F24" s="12"/>
      <c r="G24" s="35"/>
      <c r="H24" s="25"/>
    </row>
    <row r="25" spans="2:8" x14ac:dyDescent="0.25">
      <c r="B25" s="32" t="s">
        <v>38</v>
      </c>
      <c r="C25" s="10" t="s">
        <v>39</v>
      </c>
      <c r="D25" s="11"/>
      <c r="E25" s="11"/>
      <c r="F25" s="12"/>
      <c r="G25" s="35"/>
    </row>
    <row r="26" spans="2:8" x14ac:dyDescent="0.25">
      <c r="B26" s="33" t="s">
        <v>40</v>
      </c>
      <c r="C26" s="18" t="s">
        <v>41</v>
      </c>
      <c r="D26" s="4" t="s">
        <v>31</v>
      </c>
      <c r="E26" s="26">
        <v>167</v>
      </c>
      <c r="F26" s="8"/>
      <c r="G26" s="27"/>
    </row>
    <row r="27" spans="2:8" x14ac:dyDescent="0.25">
      <c r="B27" s="33" t="s">
        <v>42</v>
      </c>
      <c r="C27" s="18" t="s">
        <v>43</v>
      </c>
      <c r="D27" s="4" t="s">
        <v>31</v>
      </c>
      <c r="E27" s="26">
        <f>167+8</f>
        <v>175</v>
      </c>
      <c r="F27" s="8"/>
      <c r="G27" s="27"/>
    </row>
    <row r="28" spans="2:8" x14ac:dyDescent="0.25">
      <c r="B28" s="33" t="s">
        <v>44</v>
      </c>
      <c r="C28" s="14" t="s">
        <v>45</v>
      </c>
      <c r="D28" s="4" t="s">
        <v>36</v>
      </c>
      <c r="E28" s="4">
        <f>54.3+35</f>
        <v>89.3</v>
      </c>
      <c r="F28" s="8"/>
      <c r="G28" s="27"/>
    </row>
    <row r="29" spans="2:8" x14ac:dyDescent="0.25">
      <c r="B29" s="36"/>
      <c r="C29" s="16"/>
      <c r="D29" s="16"/>
      <c r="E29" s="16"/>
      <c r="F29" s="17" t="s">
        <v>11</v>
      </c>
      <c r="G29" s="27"/>
    </row>
    <row r="30" spans="2:8" x14ac:dyDescent="0.25">
      <c r="B30" s="32" t="s">
        <v>46</v>
      </c>
      <c r="C30" s="10" t="s">
        <v>62</v>
      </c>
      <c r="D30" s="11"/>
      <c r="E30" s="11"/>
      <c r="F30" s="12"/>
      <c r="G30" s="35"/>
    </row>
    <row r="31" spans="2:8" x14ac:dyDescent="0.25">
      <c r="B31" s="33" t="s">
        <v>48</v>
      </c>
      <c r="C31" s="19" t="s">
        <v>63</v>
      </c>
      <c r="D31" s="4" t="s">
        <v>21</v>
      </c>
      <c r="E31" s="6">
        <v>1</v>
      </c>
      <c r="F31" s="8"/>
      <c r="G31" s="27"/>
    </row>
    <row r="32" spans="2:8" x14ac:dyDescent="0.25">
      <c r="B32" s="33"/>
      <c r="C32" s="68"/>
      <c r="D32" s="69"/>
      <c r="E32" s="70"/>
      <c r="F32" s="8" t="s">
        <v>11</v>
      </c>
      <c r="G32" s="27"/>
    </row>
    <row r="33" spans="2:7" x14ac:dyDescent="0.25">
      <c r="B33" s="32" t="s">
        <v>51</v>
      </c>
      <c r="C33" s="10" t="s">
        <v>47</v>
      </c>
      <c r="D33" s="11"/>
      <c r="E33" s="11"/>
      <c r="F33" s="12"/>
      <c r="G33" s="35"/>
    </row>
    <row r="34" spans="2:7" x14ac:dyDescent="0.25">
      <c r="B34" s="33" t="s">
        <v>53</v>
      </c>
      <c r="C34" s="5" t="s">
        <v>49</v>
      </c>
      <c r="D34" s="4" t="s">
        <v>31</v>
      </c>
      <c r="E34" s="4">
        <v>167</v>
      </c>
      <c r="F34" s="8"/>
      <c r="G34" s="27"/>
    </row>
    <row r="35" spans="2:7" x14ac:dyDescent="0.25">
      <c r="B35" s="33" t="s">
        <v>64</v>
      </c>
      <c r="C35" s="5" t="s">
        <v>50</v>
      </c>
      <c r="D35" s="4" t="s">
        <v>31</v>
      </c>
      <c r="E35" s="4">
        <f>130.32+84.24</f>
        <v>214.56</v>
      </c>
      <c r="F35" s="8"/>
      <c r="G35" s="27"/>
    </row>
    <row r="36" spans="2:7" x14ac:dyDescent="0.25">
      <c r="B36" s="33" t="s">
        <v>65</v>
      </c>
      <c r="C36" s="15" t="s">
        <v>60</v>
      </c>
      <c r="D36" s="4" t="s">
        <v>36</v>
      </c>
      <c r="E36" s="26">
        <v>83.3</v>
      </c>
      <c r="F36" s="8"/>
      <c r="G36" s="27"/>
    </row>
    <row r="37" spans="2:7" x14ac:dyDescent="0.25">
      <c r="B37" s="36"/>
      <c r="C37" s="16"/>
      <c r="D37" s="16"/>
      <c r="E37" s="16"/>
      <c r="F37" s="17" t="s">
        <v>11</v>
      </c>
      <c r="G37" s="27"/>
    </row>
    <row r="38" spans="2:7" x14ac:dyDescent="0.25">
      <c r="B38" s="32" t="s">
        <v>61</v>
      </c>
      <c r="C38" s="10" t="s">
        <v>52</v>
      </c>
      <c r="D38" s="11"/>
      <c r="E38" s="11"/>
      <c r="F38" s="12"/>
      <c r="G38" s="35"/>
    </row>
    <row r="39" spans="2:7" x14ac:dyDescent="0.25">
      <c r="B39" s="33" t="s">
        <v>71</v>
      </c>
      <c r="C39" s="19" t="s">
        <v>54</v>
      </c>
      <c r="D39" s="4" t="s">
        <v>21</v>
      </c>
      <c r="E39" s="6">
        <v>1</v>
      </c>
      <c r="F39" s="8"/>
      <c r="G39" s="27"/>
    </row>
    <row r="40" spans="2:7" ht="15.75" thickBot="1" x14ac:dyDescent="0.3">
      <c r="B40" s="37"/>
      <c r="C40" s="61"/>
      <c r="D40" s="62"/>
      <c r="E40" s="63"/>
      <c r="F40" s="38" t="s">
        <v>11</v>
      </c>
      <c r="G40" s="39"/>
    </row>
    <row r="41" spans="2:7" x14ac:dyDescent="0.25">
      <c r="B41" s="20"/>
      <c r="C41" s="20"/>
      <c r="D41" s="20"/>
      <c r="E41" s="64" t="s">
        <v>55</v>
      </c>
      <c r="F41" s="65"/>
      <c r="G41" s="40"/>
    </row>
    <row r="42" spans="2:7" x14ac:dyDescent="0.25">
      <c r="B42" s="20"/>
      <c r="C42" s="20"/>
      <c r="D42" s="20"/>
      <c r="E42" s="41" t="s">
        <v>72</v>
      </c>
      <c r="F42" s="21"/>
      <c r="G42" s="42"/>
    </row>
    <row r="43" spans="2:7" x14ac:dyDescent="0.25">
      <c r="B43" s="20"/>
      <c r="C43" s="20"/>
      <c r="D43" s="20"/>
      <c r="E43" s="66" t="s">
        <v>56</v>
      </c>
      <c r="F43" s="67"/>
      <c r="G43" s="43"/>
    </row>
    <row r="44" spans="2:7" x14ac:dyDescent="0.25">
      <c r="B44" s="20"/>
      <c r="C44" s="20"/>
      <c r="D44" s="20"/>
      <c r="E44" s="41" t="s">
        <v>57</v>
      </c>
      <c r="F44" s="21">
        <v>0.19</v>
      </c>
      <c r="G44" s="42"/>
    </row>
    <row r="45" spans="2:7" ht="15.75" thickBot="1" x14ac:dyDescent="0.3">
      <c r="B45" s="20"/>
      <c r="C45" s="22" t="s">
        <v>58</v>
      </c>
      <c r="D45" s="20"/>
      <c r="E45" s="45" t="s">
        <v>59</v>
      </c>
      <c r="F45" s="46"/>
      <c r="G45" s="44"/>
    </row>
    <row r="46" spans="2:7" x14ac:dyDescent="0.25">
      <c r="B46" s="20"/>
      <c r="C46" s="22" t="s">
        <v>69</v>
      </c>
      <c r="D46" s="20"/>
      <c r="E46" s="20"/>
      <c r="F46" s="20"/>
      <c r="G46" s="23"/>
    </row>
    <row r="47" spans="2:7" x14ac:dyDescent="0.25">
      <c r="C47" s="24" t="s">
        <v>70</v>
      </c>
    </row>
    <row r="49" spans="6:6" x14ac:dyDescent="0.25">
      <c r="F49" s="28"/>
    </row>
    <row r="50" spans="6:6" x14ac:dyDescent="0.25">
      <c r="F50" s="28"/>
    </row>
    <row r="51" spans="6:6" x14ac:dyDescent="0.25">
      <c r="F51" s="28"/>
    </row>
  </sheetData>
  <mergeCells count="13">
    <mergeCell ref="E45:F45"/>
    <mergeCell ref="B5:G5"/>
    <mergeCell ref="C6:G6"/>
    <mergeCell ref="C7:G7"/>
    <mergeCell ref="C8:G8"/>
    <mergeCell ref="C9:G9"/>
    <mergeCell ref="C10:G10"/>
    <mergeCell ref="C12:G12"/>
    <mergeCell ref="C13:G13"/>
    <mergeCell ref="C40:E40"/>
    <mergeCell ref="E41:F41"/>
    <mergeCell ref="E43:F43"/>
    <mergeCell ref="C32:E32"/>
  </mergeCells>
  <pageMargins left="0.70866141732283472" right="0.51181102362204722" top="0.74803149606299213" bottom="0.74803149606299213" header="0.31496062992125984" footer="0.31496062992125984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2018-08-30T15:19:37Z</cp:lastPrinted>
  <dcterms:created xsi:type="dcterms:W3CDTF">2018-07-26T16:27:15Z</dcterms:created>
  <dcterms:modified xsi:type="dcterms:W3CDTF">2018-09-12T16:31:04Z</dcterms:modified>
</cp:coreProperties>
</file>